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" i="1" l="1"/>
  <c r="F9" i="1" l="1"/>
  <c r="F4" i="1"/>
</calcChain>
</file>

<file path=xl/sharedStrings.xml><?xml version="1.0" encoding="utf-8"?>
<sst xmlns="http://schemas.openxmlformats.org/spreadsheetml/2006/main" count="52" uniqueCount="41">
  <si>
    <t>#</t>
  </si>
  <si>
    <t>აიტემ კოდი</t>
  </si>
  <si>
    <t>ინვენტარული #</t>
  </si>
  <si>
    <t>ძირითადი საშუალების დასახელება</t>
  </si>
  <si>
    <t xml:space="preserve">ექსპლუატაციაში შესვლის </t>
  </si>
  <si>
    <t>მთლიანი საწყისი ღირებულება</t>
  </si>
  <si>
    <t>მდებარეობ ინვენტარიზაციის დროს</t>
  </si>
  <si>
    <t>კომენტარი</t>
  </si>
  <si>
    <t>ფოტოს სახელი</t>
  </si>
  <si>
    <t>კატეგორია</t>
  </si>
  <si>
    <t>0334</t>
  </si>
  <si>
    <t>07601</t>
  </si>
  <si>
    <t>ქართული საგამოფენო სტენდი</t>
  </si>
  <si>
    <t>22.02.2018</t>
  </si>
  <si>
    <t>დოკი</t>
  </si>
  <si>
    <t>სავ. დაზიანება: დაშლილი სტენდია, კარგ მდგომარეობაში.
1) ხის ფიცარი - 92 ცალი, 1ც - 5.5 მეტრი;
2) 4 მაგიდა, 10 შეკვრა ცისფერი ჩუქურთმებიანი ნაწილები. (აქტივს შეიძ₾ება აღმოაჩნდეს დამ. დაზიანებები)</t>
  </si>
  <si>
    <t>101059, 101230 და 101060</t>
  </si>
  <si>
    <t>ავეჯი</t>
  </si>
  <si>
    <t>№</t>
  </si>
  <si>
    <t>სასაქონლო მატერიალური ფასეულობის დასახელება</t>
  </si>
  <si>
    <t>ზომის ერთეული</t>
  </si>
  <si>
    <t>რაოდენობა</t>
  </si>
  <si>
    <t>მდებარეობა</t>
  </si>
  <si>
    <t xml:space="preserve">ფოტოს სახელი </t>
  </si>
  <si>
    <t>X</t>
  </si>
  <si>
    <t>დახერხილი ხის მასალა კუბ.მ</t>
  </si>
  <si>
    <t>კუბ.მეტრი</t>
  </si>
  <si>
    <t>ღია საწყობი</t>
  </si>
  <si>
    <t>სავ. დაზიანება: დასაწყობრბულია ღია ცის ქვეშ, ბუნებრივი ნალექების ზემოქმედების გამო უცნობია მათი მეორადი გამოყენებისათვის ვარგისიანობა (აქტივს შეიძლება აღმოაჩნდეს დამ. დაზიანებები)</t>
  </si>
  <si>
    <t xml:space="preserve">სამშენებლო </t>
  </si>
  <si>
    <t>ხის მასალა</t>
  </si>
  <si>
    <t>ლოტის ჯამური ღირებულება:</t>
  </si>
  <si>
    <r>
      <t xml:space="preserve">დანართი </t>
    </r>
    <r>
      <rPr>
        <b/>
        <sz val="12"/>
        <color theme="1"/>
        <rFont val="Acad Nusx Geo"/>
        <family val="2"/>
      </rPr>
      <t>#</t>
    </r>
    <r>
      <rPr>
        <b/>
        <sz val="12"/>
        <color theme="1"/>
        <rFont val="Calibri"/>
        <family val="2"/>
        <charset val="204"/>
        <scheme val="minor"/>
      </rPr>
      <t>1</t>
    </r>
  </si>
  <si>
    <t>სულ:</t>
  </si>
  <si>
    <t>ლარი</t>
  </si>
  <si>
    <t>00213,00243, 03243</t>
  </si>
  <si>
    <t>20,2</t>
  </si>
  <si>
    <t>125805 და 161402</t>
  </si>
  <si>
    <r>
      <t>დირექტორის</t>
    </r>
    <r>
      <rPr>
        <sz val="9"/>
        <rFont val="Calibri"/>
        <family val="2"/>
        <charset val="204"/>
        <scheme val="minor"/>
      </rPr>
      <t xml:space="preserve"> </t>
    </r>
    <r>
      <rPr>
        <sz val="9"/>
        <rFont val="Acad Nusx Geo"/>
        <family val="2"/>
      </rPr>
      <t>#</t>
    </r>
    <r>
      <rPr>
        <sz val="9"/>
        <rFont val="Calibri"/>
        <family val="2"/>
        <charset val="204"/>
        <scheme val="minor"/>
      </rPr>
      <t xml:space="preserve">50 21.12.2020წ. </t>
    </r>
    <r>
      <rPr>
        <sz val="9"/>
        <rFont val="Calibri"/>
        <family val="2"/>
        <scheme val="minor"/>
      </rPr>
      <t>ბრძანების საფუძველზე, 4 ერთეული ძირითადი საშუალების (3ც. მეტალოდეტექტორი თაღიანი ინვ.№00213, ინვ.№00236, ინვ.№03243 და საბაჯო კონტროლის სისტემა ინვ.№00243) ჩამოწერის შედეგად მიღებული მარაგი</t>
    </r>
  </si>
  <si>
    <t>მატერიალურად პასუხისმგებელი პირი</t>
  </si>
  <si>
    <t>პავლე ოკუჯავა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</si>
</sst>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cadNusx"/>
    </font>
    <font>
      <b/>
      <sz val="10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Trebuchet MS"/>
      <family val="2"/>
    </font>
    <font>
      <b/>
      <sz val="10"/>
      <color theme="1"/>
      <name val="AcadNusx"/>
    </font>
    <font>
      <sz val="10"/>
      <name val="Sylfaen"/>
      <family val="1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cad Nusx Geo"/>
      <family val="2"/>
    </font>
    <font>
      <sz val="9"/>
      <name val="Calibri"/>
      <family val="2"/>
      <charset val="204"/>
      <scheme val="minor"/>
    </font>
    <font>
      <sz val="9"/>
      <name val="Acad Nusx Geo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3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10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3" fontId="11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0" fillId="0" borderId="1" xfId="0" applyBorder="1"/>
    <xf numFmtId="43" fontId="11" fillId="0" borderId="1" xfId="0" applyNumberFormat="1" applyFont="1" applyBorder="1"/>
    <xf numFmtId="0" fontId="0" fillId="0" borderId="0" xfId="0" applyBorder="1"/>
    <xf numFmtId="0" fontId="12" fillId="0" borderId="0" xfId="0" applyFont="1" applyFill="1" applyBorder="1" applyAlignment="1">
      <alignment vertical="center" wrapText="1"/>
    </xf>
    <xf numFmtId="43" fontId="1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8" zoomScaleNormal="100" workbookViewId="0">
      <selection activeCell="F13" sqref="F13"/>
    </sheetView>
  </sheetViews>
  <sheetFormatPr defaultRowHeight="15" x14ac:dyDescent="0.25"/>
  <cols>
    <col min="1" max="1" width="5.5703125" customWidth="1"/>
    <col min="3" max="3" width="12.42578125" customWidth="1"/>
    <col min="4" max="4" width="16.28515625" customWidth="1"/>
    <col min="5" max="5" width="10.140625" customWidth="1"/>
    <col min="6" max="6" width="14.42578125" customWidth="1"/>
    <col min="8" max="8" width="22.7109375" customWidth="1"/>
  </cols>
  <sheetData>
    <row r="1" spans="1:11" ht="37.5" customHeight="1" x14ac:dyDescent="0.25">
      <c r="B1" s="27"/>
      <c r="C1" s="27"/>
      <c r="D1" s="27"/>
      <c r="E1" s="27"/>
      <c r="F1" s="27"/>
      <c r="G1" s="27"/>
      <c r="H1" s="27"/>
      <c r="I1" s="36" t="s">
        <v>32</v>
      </c>
      <c r="J1" s="36"/>
      <c r="K1" s="36"/>
    </row>
    <row r="2" spans="1:11" s="7" customFormat="1" ht="81" x14ac:dyDescent="0.25">
      <c r="A2" s="1" t="s">
        <v>0</v>
      </c>
      <c r="B2" s="2" t="s">
        <v>1</v>
      </c>
      <c r="C2" s="1" t="s">
        <v>2</v>
      </c>
      <c r="D2" s="3" t="s">
        <v>3</v>
      </c>
      <c r="E2" s="1" t="s">
        <v>4</v>
      </c>
      <c r="F2" s="4" t="s">
        <v>5</v>
      </c>
      <c r="G2" s="1" t="s">
        <v>6</v>
      </c>
      <c r="H2" s="5" t="s">
        <v>7</v>
      </c>
      <c r="I2" s="6" t="s">
        <v>8</v>
      </c>
      <c r="J2" s="6" t="s">
        <v>39</v>
      </c>
      <c r="K2" s="6" t="s">
        <v>9</v>
      </c>
    </row>
    <row r="3" spans="1:11" s="15" customFormat="1" ht="120" x14ac:dyDescent="0.2">
      <c r="A3" s="8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23500</v>
      </c>
      <c r="G3" s="13" t="s">
        <v>14</v>
      </c>
      <c r="H3" s="13" t="s">
        <v>15</v>
      </c>
      <c r="I3" s="14" t="s">
        <v>16</v>
      </c>
      <c r="J3" s="11" t="s">
        <v>40</v>
      </c>
      <c r="K3" s="14" t="s">
        <v>17</v>
      </c>
    </row>
    <row r="4" spans="1:11" x14ac:dyDescent="0.25">
      <c r="A4" s="28"/>
      <c r="B4" s="34" t="s">
        <v>33</v>
      </c>
      <c r="C4" s="35"/>
      <c r="D4" s="35"/>
      <c r="E4" s="35"/>
      <c r="F4" s="29">
        <f>SUM(F3)</f>
        <v>23500</v>
      </c>
    </row>
    <row r="6" spans="1:11" s="15" customFormat="1" ht="94.5" x14ac:dyDescent="0.2">
      <c r="A6" s="17" t="s">
        <v>18</v>
      </c>
      <c r="B6" s="6" t="s">
        <v>2</v>
      </c>
      <c r="C6" s="6" t="s">
        <v>19</v>
      </c>
      <c r="D6" s="6" t="s">
        <v>20</v>
      </c>
      <c r="E6" s="6" t="s">
        <v>21</v>
      </c>
      <c r="F6" s="6" t="s">
        <v>5</v>
      </c>
      <c r="G6" s="18" t="s">
        <v>22</v>
      </c>
      <c r="H6" s="19" t="s">
        <v>7</v>
      </c>
      <c r="I6" s="20" t="s">
        <v>23</v>
      </c>
      <c r="J6" s="19" t="s">
        <v>39</v>
      </c>
      <c r="K6" s="6" t="s">
        <v>9</v>
      </c>
    </row>
    <row r="7" spans="1:11" s="15" customFormat="1" ht="120" x14ac:dyDescent="0.2">
      <c r="A7" s="8">
        <v>1</v>
      </c>
      <c r="B7" s="11" t="s">
        <v>24</v>
      </c>
      <c r="C7" s="21" t="s">
        <v>25</v>
      </c>
      <c r="D7" s="14" t="s">
        <v>26</v>
      </c>
      <c r="E7" s="14" t="s">
        <v>36</v>
      </c>
      <c r="F7" s="22">
        <v>1818</v>
      </c>
      <c r="G7" s="23" t="s">
        <v>27</v>
      </c>
      <c r="H7" s="24" t="s">
        <v>28</v>
      </c>
      <c r="I7" s="25" t="s">
        <v>37</v>
      </c>
      <c r="J7" s="14" t="s">
        <v>40</v>
      </c>
      <c r="K7" s="11" t="s">
        <v>29</v>
      </c>
    </row>
    <row r="8" spans="1:11" s="15" customFormat="1" ht="132.75" x14ac:dyDescent="0.2">
      <c r="A8" s="8">
        <v>2</v>
      </c>
      <c r="B8" s="11" t="s">
        <v>24</v>
      </c>
      <c r="C8" s="21" t="s">
        <v>30</v>
      </c>
      <c r="D8" s="14" t="s">
        <v>26</v>
      </c>
      <c r="E8" s="14">
        <v>0.6</v>
      </c>
      <c r="F8" s="22">
        <f>24*1.18</f>
        <v>28.32</v>
      </c>
      <c r="G8" s="14" t="s">
        <v>14</v>
      </c>
      <c r="H8" s="24" t="s">
        <v>38</v>
      </c>
      <c r="I8" s="11" t="s">
        <v>35</v>
      </c>
      <c r="J8" s="14" t="s">
        <v>40</v>
      </c>
      <c r="K8" s="11"/>
    </row>
    <row r="9" spans="1:11" x14ac:dyDescent="0.25">
      <c r="A9" s="28"/>
      <c r="B9" s="34" t="s">
        <v>33</v>
      </c>
      <c r="C9" s="35"/>
      <c r="D9" s="35"/>
      <c r="E9" s="35"/>
      <c r="F9" s="29">
        <f>SUM(F7:F8)</f>
        <v>1846.32</v>
      </c>
      <c r="G9" s="30"/>
      <c r="H9" s="30"/>
      <c r="I9" s="30"/>
      <c r="J9" s="33"/>
      <c r="K9" s="30"/>
    </row>
    <row r="10" spans="1:11" x14ac:dyDescent="0.25">
      <c r="J10" s="30"/>
    </row>
    <row r="11" spans="1:11" ht="25.5" customHeight="1" x14ac:dyDescent="0.25">
      <c r="C11" s="37" t="s">
        <v>31</v>
      </c>
      <c r="D11" s="37"/>
      <c r="E11" s="37"/>
      <c r="F11" s="26">
        <v>25347</v>
      </c>
      <c r="G11" s="31" t="s">
        <v>34</v>
      </c>
      <c r="H11" s="32"/>
      <c r="I11" s="31"/>
    </row>
    <row r="15" spans="1:11" x14ac:dyDescent="0.25">
      <c r="F15" s="16"/>
    </row>
  </sheetData>
  <mergeCells count="4">
    <mergeCell ref="B9:E9"/>
    <mergeCell ref="B4:E4"/>
    <mergeCell ref="I1:K1"/>
    <mergeCell ref="C11:E11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2021-02-18T11:05:33Z</dcterms:modified>
</cp:coreProperties>
</file>