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msaxuri\აუქციონი\სერვისცენტრი\2022\"/>
    </mc:Choice>
  </mc:AlternateContent>
  <bookViews>
    <workbookView xWindow="0" yWindow="0" windowWidth="28800" windowHeight="11235"/>
  </bookViews>
  <sheets>
    <sheet name="Sheet1" sheetId="1" r:id="rId1"/>
    <sheet name="Sheet2" sheetId="2" r:id="rId2"/>
  </sheets>
  <definedNames>
    <definedName name="_xlnm._FilterDatabase" localSheetId="0" hidden="1">Sheet1!$B$2:$G$22</definedName>
    <definedName name="_xlnm.Print_Titles" localSheetId="0">Sheet1!$2:$2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3" i="1"/>
  <c r="I22" i="1" l="1"/>
  <c r="A5" i="2"/>
</calcChain>
</file>

<file path=xl/sharedStrings.xml><?xml version="1.0" encoding="utf-8"?>
<sst xmlns="http://schemas.openxmlformats.org/spreadsheetml/2006/main" count="52" uniqueCount="37">
  <si>
    <t>საკადასტრო კოდი</t>
  </si>
  <si>
    <t>მისამართი</t>
  </si>
  <si>
    <t>№</t>
  </si>
  <si>
    <t>დანართი N1</t>
  </si>
  <si>
    <t>მიწის ნაკვეთი</t>
  </si>
  <si>
    <t>შენობა-ნაგებობა N2</t>
  </si>
  <si>
    <t>შენობა-ნაგებობა N3</t>
  </si>
  <si>
    <t>შენობა-ნაგებობა N4</t>
  </si>
  <si>
    <t>შენობა-ნაგებობა N5</t>
  </si>
  <si>
    <t>შენობა-ნაგებობა N6</t>
  </si>
  <si>
    <t>შენობა-ნაგებობა N7</t>
  </si>
  <si>
    <t>შენობა-ნაგებობა N8</t>
  </si>
  <si>
    <t>შენობა-ნაგებობა N9</t>
  </si>
  <si>
    <t>ქონების დასახელება</t>
  </si>
  <si>
    <t>შენობა-ნაგებობა N1 (ორსართულიანი)</t>
  </si>
  <si>
    <t>შენობა-ნაგებობა N10</t>
  </si>
  <si>
    <t>შენობა-ნაგებობა N11</t>
  </si>
  <si>
    <t>ნაკვეთის დანიშნულება</t>
  </si>
  <si>
    <t>ზომის ერთეული</t>
  </si>
  <si>
    <t>კვ.მ.</t>
  </si>
  <si>
    <t>ცალი</t>
  </si>
  <si>
    <t>კომპლექტი</t>
  </si>
  <si>
    <t>რაოდენობა</t>
  </si>
  <si>
    <t>ერთეულის საბაზრო ღირებულება (ლარი)</t>
  </si>
  <si>
    <t>აგს კომპლექტში</t>
  </si>
  <si>
    <t>ტერიტორის კეთილმოწყობილი შესასვლელი გზა ბეტონის საფარით</t>
  </si>
  <si>
    <t>გათვალისწინებულია მიწის ნაკვეთის ღირებულებაში</t>
  </si>
  <si>
    <t>ლითონის მესერი და პროჟექტორების ლითონის საყრდენები</t>
  </si>
  <si>
    <t>გარე ელექტრო ქსელები</t>
  </si>
  <si>
    <t>ჯამი:</t>
  </si>
  <si>
    <t>მთლიანი საბაზრო ღირებულება (ლარი)</t>
  </si>
  <si>
    <t>სასოფლო-სამეურნეო</t>
  </si>
  <si>
    <t>გარე წყალკანალიზაცია</t>
  </si>
  <si>
    <t>ქ. მარნეული</t>
  </si>
  <si>
    <t>83.02.12.470</t>
  </si>
  <si>
    <t>ლითონის კოშკი ავზით (წყლის რეზერვუარი)</t>
  </si>
  <si>
    <t>ჭაბურღილი (მარნეული)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</si>
</sst>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3" fontId="4" fillId="0" borderId="1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3" fontId="4" fillId="0" borderId="8" xfId="1" applyFont="1" applyFill="1" applyBorder="1"/>
    <xf numFmtId="0" fontId="4" fillId="0" borderId="2" xfId="0" applyFont="1" applyFill="1" applyBorder="1" applyAlignment="1">
      <alignment horizontal="left" vertical="center"/>
    </xf>
    <xf numFmtId="43" fontId="4" fillId="0" borderId="2" xfId="1" applyFont="1" applyFill="1" applyBorder="1" applyAlignment="1">
      <alignment horizontal="right" vertical="center"/>
    </xf>
    <xf numFmtId="43" fontId="1" fillId="0" borderId="11" xfId="1" applyFont="1" applyFill="1" applyBorder="1" applyAlignment="1">
      <alignment horizontal="right" vertical="center"/>
    </xf>
    <xf numFmtId="2" fontId="0" fillId="0" borderId="0" xfId="0" applyNumberFormat="1"/>
    <xf numFmtId="43" fontId="0" fillId="0" borderId="0" xfId="1" applyFont="1"/>
    <xf numFmtId="0" fontId="5" fillId="2" borderId="1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right" vertical="center"/>
    </xf>
    <xf numFmtId="0" fontId="1" fillId="0" borderId="6" xfId="1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/>
    <xf numFmtId="0" fontId="5" fillId="0" borderId="8" xfId="0" applyFont="1" applyFill="1" applyBorder="1" applyAlignment="1">
      <alignment horizontal="center" vertical="center"/>
    </xf>
    <xf numFmtId="164" fontId="6" fillId="0" borderId="9" xfId="0" applyNumberFormat="1" applyFont="1" applyBorder="1"/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Normal="100" workbookViewId="0">
      <selection activeCell="Q6" sqref="Q6"/>
    </sheetView>
  </sheetViews>
  <sheetFormatPr defaultRowHeight="15" x14ac:dyDescent="0.25"/>
  <cols>
    <col min="1" max="1" width="3.5703125" style="1" customWidth="1"/>
    <col min="2" max="2" width="16.5703125" style="2" customWidth="1"/>
    <col min="3" max="3" width="12.28515625" style="2" customWidth="1"/>
    <col min="4" max="4" width="13.85546875" style="2" customWidth="1"/>
    <col min="5" max="5" width="31.28515625" style="7" customWidth="1"/>
    <col min="6" max="6" width="10.85546875" style="7" customWidth="1"/>
    <col min="7" max="7" width="11.140625" style="1" customWidth="1"/>
    <col min="8" max="8" width="12.42578125" style="1" customWidth="1"/>
    <col min="9" max="9" width="15.28515625" bestFit="1" customWidth="1"/>
  </cols>
  <sheetData>
    <row r="1" spans="1:9" ht="40.5" customHeight="1" thickBot="1" x14ac:dyDescent="0.3">
      <c r="A1" s="3"/>
      <c r="B1" s="4"/>
      <c r="C1" s="4"/>
      <c r="D1" s="4"/>
      <c r="E1" s="6"/>
      <c r="F1" s="6"/>
      <c r="G1" s="3"/>
      <c r="H1" s="3"/>
      <c r="I1" s="5" t="s">
        <v>3</v>
      </c>
    </row>
    <row r="2" spans="1:9" ht="51.75" thickBot="1" x14ac:dyDescent="0.3">
      <c r="A2" s="17" t="s">
        <v>2</v>
      </c>
      <c r="B2" s="18" t="s">
        <v>1</v>
      </c>
      <c r="C2" s="19" t="s">
        <v>0</v>
      </c>
      <c r="D2" s="20" t="s">
        <v>17</v>
      </c>
      <c r="E2" s="23" t="s">
        <v>13</v>
      </c>
      <c r="F2" s="24" t="s">
        <v>18</v>
      </c>
      <c r="G2" s="25" t="s">
        <v>22</v>
      </c>
      <c r="H2" s="25" t="s">
        <v>23</v>
      </c>
      <c r="I2" s="26" t="s">
        <v>30</v>
      </c>
    </row>
    <row r="3" spans="1:9" ht="24.75" customHeight="1" x14ac:dyDescent="0.25">
      <c r="A3" s="41">
        <v>1</v>
      </c>
      <c r="B3" s="34" t="s">
        <v>33</v>
      </c>
      <c r="C3" s="37" t="s">
        <v>34</v>
      </c>
      <c r="D3" s="31" t="s">
        <v>31</v>
      </c>
      <c r="E3" s="12" t="s">
        <v>4</v>
      </c>
      <c r="F3" s="12" t="s">
        <v>19</v>
      </c>
      <c r="G3" s="13">
        <v>17155</v>
      </c>
      <c r="H3" s="13">
        <v>40</v>
      </c>
      <c r="I3" s="14">
        <f>G3*H3</f>
        <v>686200</v>
      </c>
    </row>
    <row r="4" spans="1:9" ht="25.5" x14ac:dyDescent="0.25">
      <c r="A4" s="42"/>
      <c r="B4" s="35"/>
      <c r="C4" s="38"/>
      <c r="D4" s="32"/>
      <c r="E4" s="9" t="s">
        <v>14</v>
      </c>
      <c r="F4" s="10" t="s">
        <v>19</v>
      </c>
      <c r="G4" s="8">
        <v>387.74</v>
      </c>
      <c r="H4" s="8">
        <v>700</v>
      </c>
      <c r="I4" s="14">
        <f t="shared" ref="I4:I16" si="0">G4*H4</f>
        <v>271418</v>
      </c>
    </row>
    <row r="5" spans="1:9" x14ac:dyDescent="0.25">
      <c r="A5" s="42"/>
      <c r="B5" s="35"/>
      <c r="C5" s="38"/>
      <c r="D5" s="32"/>
      <c r="E5" s="10" t="s">
        <v>5</v>
      </c>
      <c r="F5" s="10" t="s">
        <v>19</v>
      </c>
      <c r="G5" s="8">
        <v>136.94999999999999</v>
      </c>
      <c r="H5" s="8">
        <v>700</v>
      </c>
      <c r="I5" s="14">
        <f t="shared" si="0"/>
        <v>95864.999999999985</v>
      </c>
    </row>
    <row r="6" spans="1:9" x14ac:dyDescent="0.25">
      <c r="A6" s="42"/>
      <c r="B6" s="35"/>
      <c r="C6" s="38"/>
      <c r="D6" s="32"/>
      <c r="E6" s="10" t="s">
        <v>6</v>
      </c>
      <c r="F6" s="10" t="s">
        <v>19</v>
      </c>
      <c r="G6" s="8">
        <v>1163.33</v>
      </c>
      <c r="H6" s="8">
        <v>80</v>
      </c>
      <c r="I6" s="14">
        <f t="shared" si="0"/>
        <v>93066.4</v>
      </c>
    </row>
    <row r="7" spans="1:9" x14ac:dyDescent="0.25">
      <c r="A7" s="42"/>
      <c r="B7" s="35"/>
      <c r="C7" s="38"/>
      <c r="D7" s="32"/>
      <c r="E7" s="10" t="s">
        <v>7</v>
      </c>
      <c r="F7" s="10" t="s">
        <v>19</v>
      </c>
      <c r="G7" s="8">
        <v>1577.13</v>
      </c>
      <c r="H7" s="8">
        <v>80</v>
      </c>
      <c r="I7" s="14">
        <f t="shared" si="0"/>
        <v>126170.40000000001</v>
      </c>
    </row>
    <row r="8" spans="1:9" x14ac:dyDescent="0.25">
      <c r="A8" s="42"/>
      <c r="B8" s="35"/>
      <c r="C8" s="38"/>
      <c r="D8" s="32"/>
      <c r="E8" s="10" t="s">
        <v>8</v>
      </c>
      <c r="F8" s="10" t="s">
        <v>19</v>
      </c>
      <c r="G8" s="8">
        <v>62.87</v>
      </c>
      <c r="H8" s="8">
        <v>250</v>
      </c>
      <c r="I8" s="14">
        <f t="shared" si="0"/>
        <v>15717.5</v>
      </c>
    </row>
    <row r="9" spans="1:9" x14ac:dyDescent="0.25">
      <c r="A9" s="42"/>
      <c r="B9" s="35"/>
      <c r="C9" s="38"/>
      <c r="D9" s="32"/>
      <c r="E9" s="10" t="s">
        <v>9</v>
      </c>
      <c r="F9" s="10" t="s">
        <v>19</v>
      </c>
      <c r="G9" s="8">
        <v>236</v>
      </c>
      <c r="H9" s="8">
        <v>320</v>
      </c>
      <c r="I9" s="14">
        <f t="shared" si="0"/>
        <v>75520</v>
      </c>
    </row>
    <row r="10" spans="1:9" x14ac:dyDescent="0.25">
      <c r="A10" s="42"/>
      <c r="B10" s="35"/>
      <c r="C10" s="38"/>
      <c r="D10" s="32"/>
      <c r="E10" s="10" t="s">
        <v>10</v>
      </c>
      <c r="F10" s="10" t="s">
        <v>19</v>
      </c>
      <c r="G10" s="8">
        <v>81.31</v>
      </c>
      <c r="H10" s="8">
        <v>250</v>
      </c>
      <c r="I10" s="14">
        <f t="shared" si="0"/>
        <v>20327.5</v>
      </c>
    </row>
    <row r="11" spans="1:9" x14ac:dyDescent="0.25">
      <c r="A11" s="42"/>
      <c r="B11" s="35"/>
      <c r="C11" s="38"/>
      <c r="D11" s="32"/>
      <c r="E11" s="10" t="s">
        <v>11</v>
      </c>
      <c r="F11" s="10" t="s">
        <v>19</v>
      </c>
      <c r="G11" s="8">
        <v>189.73</v>
      </c>
      <c r="H11" s="8">
        <v>100</v>
      </c>
      <c r="I11" s="14">
        <f t="shared" si="0"/>
        <v>18973</v>
      </c>
    </row>
    <row r="12" spans="1:9" x14ac:dyDescent="0.25">
      <c r="A12" s="43"/>
      <c r="B12" s="35"/>
      <c r="C12" s="39"/>
      <c r="D12" s="32"/>
      <c r="E12" s="10" t="s">
        <v>12</v>
      </c>
      <c r="F12" s="10" t="s">
        <v>19</v>
      </c>
      <c r="G12" s="8">
        <v>3.05</v>
      </c>
      <c r="H12" s="8">
        <v>350</v>
      </c>
      <c r="I12" s="14">
        <f t="shared" si="0"/>
        <v>1067.5</v>
      </c>
    </row>
    <row r="13" spans="1:9" x14ac:dyDescent="0.25">
      <c r="A13" s="43"/>
      <c r="B13" s="35"/>
      <c r="C13" s="39"/>
      <c r="D13" s="32"/>
      <c r="E13" s="10" t="s">
        <v>15</v>
      </c>
      <c r="F13" s="10" t="s">
        <v>19</v>
      </c>
      <c r="G13" s="8">
        <v>4.2</v>
      </c>
      <c r="H13" s="8">
        <v>350</v>
      </c>
      <c r="I13" s="14">
        <f t="shared" si="0"/>
        <v>1470</v>
      </c>
    </row>
    <row r="14" spans="1:9" x14ac:dyDescent="0.25">
      <c r="A14" s="43"/>
      <c r="B14" s="35"/>
      <c r="C14" s="39"/>
      <c r="D14" s="32"/>
      <c r="E14" s="10" t="s">
        <v>16</v>
      </c>
      <c r="F14" s="10" t="s">
        <v>19</v>
      </c>
      <c r="G14" s="8">
        <v>4.1900000000000004</v>
      </c>
      <c r="H14" s="8">
        <v>350</v>
      </c>
      <c r="I14" s="14">
        <f t="shared" si="0"/>
        <v>1466.5000000000002</v>
      </c>
    </row>
    <row r="15" spans="1:9" ht="25.5" x14ac:dyDescent="0.25">
      <c r="A15" s="43"/>
      <c r="B15" s="35"/>
      <c r="C15" s="39"/>
      <c r="D15" s="32"/>
      <c r="E15" s="9" t="s">
        <v>35</v>
      </c>
      <c r="F15" s="10" t="s">
        <v>20</v>
      </c>
      <c r="G15" s="21">
        <v>1</v>
      </c>
      <c r="H15" s="8">
        <v>7000</v>
      </c>
      <c r="I15" s="14">
        <f t="shared" si="0"/>
        <v>7000</v>
      </c>
    </row>
    <row r="16" spans="1:9" x14ac:dyDescent="0.25">
      <c r="A16" s="43"/>
      <c r="B16" s="35"/>
      <c r="C16" s="39"/>
      <c r="D16" s="32"/>
      <c r="E16" s="10" t="s">
        <v>24</v>
      </c>
      <c r="F16" s="10" t="s">
        <v>21</v>
      </c>
      <c r="G16" s="21">
        <v>1</v>
      </c>
      <c r="H16" s="8">
        <v>42000</v>
      </c>
      <c r="I16" s="14">
        <f t="shared" si="0"/>
        <v>42000</v>
      </c>
    </row>
    <row r="17" spans="1:9" ht="31.5" customHeight="1" x14ac:dyDescent="0.25">
      <c r="A17" s="43"/>
      <c r="B17" s="35"/>
      <c r="C17" s="39"/>
      <c r="D17" s="32"/>
      <c r="E17" s="10" t="s">
        <v>32</v>
      </c>
      <c r="F17" s="45" t="s">
        <v>26</v>
      </c>
      <c r="G17" s="46"/>
      <c r="H17" s="47"/>
      <c r="I17" s="22">
        <v>0</v>
      </c>
    </row>
    <row r="18" spans="1:9" ht="33" customHeight="1" x14ac:dyDescent="0.25">
      <c r="A18" s="43"/>
      <c r="B18" s="35"/>
      <c r="C18" s="39"/>
      <c r="D18" s="32"/>
      <c r="E18" s="9" t="s">
        <v>28</v>
      </c>
      <c r="F18" s="45" t="s">
        <v>26</v>
      </c>
      <c r="G18" s="46"/>
      <c r="H18" s="47"/>
      <c r="I18" s="22">
        <v>0</v>
      </c>
    </row>
    <row r="19" spans="1:9" ht="33" customHeight="1" x14ac:dyDescent="0.25">
      <c r="A19" s="43"/>
      <c r="B19" s="35"/>
      <c r="C19" s="39"/>
      <c r="D19" s="32"/>
      <c r="E19" s="9" t="s">
        <v>25</v>
      </c>
      <c r="F19" s="45" t="s">
        <v>26</v>
      </c>
      <c r="G19" s="46"/>
      <c r="H19" s="47"/>
      <c r="I19" s="22">
        <v>0</v>
      </c>
    </row>
    <row r="20" spans="1:9" ht="41.25" customHeight="1" x14ac:dyDescent="0.25">
      <c r="A20" s="43"/>
      <c r="B20" s="35"/>
      <c r="C20" s="39"/>
      <c r="D20" s="32"/>
      <c r="E20" s="9" t="s">
        <v>27</v>
      </c>
      <c r="F20" s="45" t="s">
        <v>26</v>
      </c>
      <c r="G20" s="46"/>
      <c r="H20" s="47"/>
      <c r="I20" s="22">
        <v>0</v>
      </c>
    </row>
    <row r="21" spans="1:9" ht="33.75" customHeight="1" x14ac:dyDescent="0.25">
      <c r="A21" s="43"/>
      <c r="B21" s="35"/>
      <c r="C21" s="39"/>
      <c r="D21" s="32"/>
      <c r="E21" s="10" t="s">
        <v>36</v>
      </c>
      <c r="F21" s="45" t="s">
        <v>26</v>
      </c>
      <c r="G21" s="46"/>
      <c r="H21" s="47"/>
      <c r="I21" s="22">
        <v>0</v>
      </c>
    </row>
    <row r="22" spans="1:9" ht="15.75" thickBot="1" x14ac:dyDescent="0.3">
      <c r="A22" s="44"/>
      <c r="B22" s="36"/>
      <c r="C22" s="40"/>
      <c r="D22" s="33"/>
      <c r="E22" s="29" t="s">
        <v>29</v>
      </c>
      <c r="F22" s="27"/>
      <c r="G22" s="11"/>
      <c r="H22" s="28"/>
      <c r="I22" s="30">
        <f>SUM(I3:I21)</f>
        <v>1456261.7999999998</v>
      </c>
    </row>
  </sheetData>
  <mergeCells count="9">
    <mergeCell ref="D3:D22"/>
    <mergeCell ref="B3:B22"/>
    <mergeCell ref="C3:C22"/>
    <mergeCell ref="A3:A22"/>
    <mergeCell ref="F21:H21"/>
    <mergeCell ref="F17:H17"/>
    <mergeCell ref="F18:H18"/>
    <mergeCell ref="F19:H19"/>
    <mergeCell ref="F20:H20"/>
  </mergeCell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defaultRowHeight="15" x14ac:dyDescent="0.25"/>
  <cols>
    <col min="1" max="1" width="14.28515625" bestFit="1" customWidth="1"/>
  </cols>
  <sheetData>
    <row r="1" spans="1:1" x14ac:dyDescent="0.25">
      <c r="A1" s="15">
        <v>7635024.9199999999</v>
      </c>
    </row>
    <row r="2" spans="1:1" x14ac:dyDescent="0.25">
      <c r="A2" s="15">
        <v>2825966.1</v>
      </c>
    </row>
    <row r="3" spans="1:1" x14ac:dyDescent="0.25">
      <c r="A3" s="15">
        <v>3213923.73</v>
      </c>
    </row>
    <row r="4" spans="1:1" x14ac:dyDescent="0.25">
      <c r="A4" s="15">
        <v>50000</v>
      </c>
    </row>
    <row r="5" spans="1:1" x14ac:dyDescent="0.25">
      <c r="A5" s="16">
        <f>SUM(A1:A4)</f>
        <v>13724914.75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b.gelashvili</dc:creator>
  <cp:lastModifiedBy>User</cp:lastModifiedBy>
  <cp:lastPrinted>2021-07-05T09:07:26Z</cp:lastPrinted>
  <dcterms:created xsi:type="dcterms:W3CDTF">2019-07-23T10:40:07Z</dcterms:created>
  <dcterms:modified xsi:type="dcterms:W3CDTF">2022-10-28T09:56:35Z</dcterms:modified>
</cp:coreProperties>
</file>