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10"/>
  </bookViews>
  <sheets>
    <sheet name="Sheet1" sheetId="1" r:id="rId1"/>
  </sheets>
  <definedNames>
    <definedName name="_xlnm._FilterDatabase" localSheetId="0" hidden="1">Sheet1!$B$3:$G$68</definedName>
  </definedName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5" i="1"/>
  <c r="G60" i="1" l="1"/>
  <c r="G61" i="1"/>
  <c r="G62" i="1"/>
  <c r="G63" i="1"/>
  <c r="G64" i="1"/>
  <c r="G65" i="1"/>
  <c r="G66" i="1"/>
  <c r="G67" i="1"/>
  <c r="G59" i="1"/>
  <c r="G58" i="1"/>
  <c r="G53" i="1"/>
  <c r="G54" i="1"/>
  <c r="G55" i="1"/>
  <c r="G56" i="1"/>
  <c r="G52" i="1"/>
  <c r="G42" i="1" l="1"/>
  <c r="G43" i="1"/>
  <c r="G44" i="1"/>
  <c r="G45" i="1"/>
  <c r="G46" i="1"/>
  <c r="G47" i="1"/>
  <c r="G48" i="1"/>
  <c r="G49" i="1"/>
  <c r="G50" i="1"/>
  <c r="G41" i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8" i="1"/>
  <c r="G68" i="1" l="1"/>
</calcChain>
</file>

<file path=xl/sharedStrings.xml><?xml version="1.0" encoding="utf-8"?>
<sst xmlns="http://schemas.openxmlformats.org/spreadsheetml/2006/main" count="191" uniqueCount="80">
  <si>
    <t>№</t>
  </si>
  <si>
    <t>ქონების დასახელება</t>
  </si>
  <si>
    <t>აღწერა</t>
  </si>
  <si>
    <t>ზომის ერთეული</t>
  </si>
  <si>
    <t>რაოდენობა</t>
  </si>
  <si>
    <t>ერთეულის საბაზრო ღირებულება (დღგ-ს ჩათვლით) ლარი</t>
  </si>
  <si>
    <t>მთლიანი საბაზრო ღირებულება (დღგ-ს ჩათვლით) ლარი</t>
  </si>
  <si>
    <t>უძრავი ქონება</t>
  </si>
  <si>
    <t>კვ.მ.</t>
  </si>
  <si>
    <t>დედოფლისწყაროს რაიონში, სოფელ სამრეკლოში მდებარე სასოფლო-სამეურნეო (საძოვარი) დანიშნულების მიწის ნაკვეთი. მიწის ნაკვეთის ნაწილზე მოწყობილია შემოღობვა და დაგებულია ბეტონის საფარი</t>
  </si>
  <si>
    <t>შენობა №1</t>
  </si>
  <si>
    <t>2 სართულიანი ადმინისტრაციული/საოფისე შენობა-ნაგებობა. გარემონტებულ მდგომარეობაში</t>
  </si>
  <si>
    <t>შენობა №2</t>
  </si>
  <si>
    <t>დამხმარე ნაგებობა</t>
  </si>
  <si>
    <t>შენობა №3</t>
  </si>
  <si>
    <t>დამხმარე შენობა-ნაგებობა</t>
  </si>
  <si>
    <t>შენობა №4</t>
  </si>
  <si>
    <t>დამხმარე/სასაწყობე შენობა-ნაგებობა</t>
  </si>
  <si>
    <t>შენობა №5</t>
  </si>
  <si>
    <t>ფარდულის ტიპის ნაგებობა</t>
  </si>
  <si>
    <t>შენობა №6</t>
  </si>
  <si>
    <t>შენობა №7</t>
  </si>
  <si>
    <t>შენობა №8</t>
  </si>
  <si>
    <t>შენობა №9</t>
  </si>
  <si>
    <t>შენობა №10</t>
  </si>
  <si>
    <t>შენობა №11</t>
  </si>
  <si>
    <t>საოფისე ინვენტარი</t>
  </si>
  <si>
    <t>კომპიუტერის მაგიდა</t>
  </si>
  <si>
    <t>საკონფერენციო მაგიდა</t>
  </si>
  <si>
    <t>სკამი ნაჭრით</t>
  </si>
  <si>
    <t>სკამი ხის</t>
  </si>
  <si>
    <t>ლითონის ფეხებიანი საწერი დაფა</t>
  </si>
  <si>
    <t>პრინტერი</t>
  </si>
  <si>
    <t>ბაინდერების კარადა</t>
  </si>
  <si>
    <t>ტანსაცმლისა კარადა</t>
  </si>
  <si>
    <t>ტუმბო</t>
  </si>
  <si>
    <t>გაზქურა</t>
  </si>
  <si>
    <t>ლოგინი</t>
  </si>
  <si>
    <t>სამზარეულოს მაგიდა</t>
  </si>
  <si>
    <t>მაცივარი</t>
  </si>
  <si>
    <t>გათბობის ქვაბი</t>
  </si>
  <si>
    <t>ტელევიზორი</t>
  </si>
  <si>
    <t>ექსპლუატაციაში ნამყოფი</t>
  </si>
  <si>
    <t>ცალი</t>
  </si>
  <si>
    <t>სერვისცენტრში არსებული დამხმარე საშუალებები</t>
  </si>
  <si>
    <t>სხარატო ჩარხი</t>
  </si>
  <si>
    <t>კომპრესორი</t>
  </si>
  <si>
    <t>საწყობის თაროები</t>
  </si>
  <si>
    <t>კერხერი (დაშლილი)</t>
  </si>
  <si>
    <t>საბურავების დასაშლელი დანადგარი</t>
  </si>
  <si>
    <t>ვიდეო სამეთვალყურეო მოწყობილობები</t>
  </si>
  <si>
    <t>HIKVISION -DS-7608N1-E2</t>
  </si>
  <si>
    <t>TPLINK-TL1016</t>
  </si>
  <si>
    <t>Tplink- ruter 8port</t>
  </si>
  <si>
    <t xml:space="preserve">RACK </t>
  </si>
  <si>
    <t>PATCH PANEL</t>
  </si>
  <si>
    <t>ვიდეო სამეთვალყურეო კამერა</t>
  </si>
  <si>
    <t>კამერა IP, Hikvision, DS-2CD2043G0-I_2.8, 4mp</t>
  </si>
  <si>
    <t>კამერის სამაგრი ფეხი DS-1280ZJ-XS</t>
  </si>
  <si>
    <t>IP Camera -mb</t>
  </si>
  <si>
    <t>IP Camera სათვალთვალო კამერა 4MP TVT Bullet POE, IP67 Water-proof ,Smart Alarm Motion detection••</t>
  </si>
  <si>
    <t>კამერა - 2MP IP TVT Bullet Camera POE, IP67 Water-proof ,Smart Alarm Motion detection,In</t>
  </si>
  <si>
    <t>ჯამი:</t>
  </si>
  <si>
    <t>დაზიანებული</t>
  </si>
  <si>
    <t>დასაკომპლექტებელი</t>
  </si>
  <si>
    <t xml:space="preserve">მიწის ნაკვეთი (ს/კ: 52.07.37.053) </t>
  </si>
  <si>
    <t>კომპიუტერის მაგიდა მისდგამით</t>
  </si>
  <si>
    <t>სავარძელი</t>
  </si>
  <si>
    <t>მონიტორი</t>
  </si>
  <si>
    <t>კომპიუტერი კომპლექტში (მონიტორი/ქეისი)</t>
  </si>
  <si>
    <t>წყლის გამაცხელებელი (100 ლიტრიანი)</t>
  </si>
  <si>
    <t>სამზარეულო კომპლექტში</t>
  </si>
  <si>
    <t>ელ. ტელფერი</t>
  </si>
  <si>
    <t xml:space="preserve">საწვავის ავზი (კონტეინერი) </t>
  </si>
  <si>
    <t>კერხერი</t>
  </si>
  <si>
    <t>დაშვების სისტემა- დედოფლისწყაროს  ს/ც. - დაშვების სისტემის კონტროლერი, საბაზისო ბლოკი. ბარათების წამკითხველი, თითო კონტროლერზე 1 წყვილი. ინსტალაცია</t>
  </si>
  <si>
    <t>დაშვების სისტემა - დ/წყაროს ს/ც - ქსელური კამერა რეზოლუცია 1.3 მპ. ფიქსირებული 3.6მმ. ლინზა, ჩაშენებული</t>
  </si>
  <si>
    <t>სათვალთვალო კამერა - 4MP IP TVT Bullet Camera POE HIKVISION, IP67 Water-proof, Smart Alarm Motion detection</t>
  </si>
  <si>
    <t>კონდენციონერი</t>
  </si>
  <si>
    <t>დანართი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</si>
</sst>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J3" sqref="J3"/>
    </sheetView>
  </sheetViews>
  <sheetFormatPr defaultRowHeight="15" x14ac:dyDescent="0.25"/>
  <cols>
    <col min="1" max="1" width="4.85546875" style="5" customWidth="1"/>
    <col min="2" max="2" width="35" style="11" customWidth="1"/>
    <col min="3" max="3" width="40.28515625" style="8" customWidth="1"/>
    <col min="4" max="4" width="13.140625" style="9" customWidth="1"/>
    <col min="5" max="5" width="14.140625" style="9" customWidth="1"/>
    <col min="6" max="6" width="19.85546875" style="5" customWidth="1"/>
    <col min="7" max="7" width="20" customWidth="1"/>
  </cols>
  <sheetData>
    <row r="1" spans="1:8" ht="29.25" customHeight="1" x14ac:dyDescent="0.25">
      <c r="G1" s="28" t="s">
        <v>79</v>
      </c>
    </row>
    <row r="3" spans="1:8" ht="90" x14ac:dyDescent="0.25">
      <c r="A3" s="20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</row>
    <row r="4" spans="1:8" ht="59.25" customHeight="1" x14ac:dyDescent="0.25">
      <c r="A4" s="24" t="s">
        <v>7</v>
      </c>
      <c r="B4" s="25"/>
      <c r="C4" s="25"/>
      <c r="D4" s="25"/>
      <c r="E4" s="25"/>
      <c r="F4" s="25"/>
      <c r="G4" s="25"/>
      <c r="H4" s="19"/>
    </row>
    <row r="5" spans="1:8" ht="90" x14ac:dyDescent="0.25">
      <c r="A5" s="4">
        <v>1</v>
      </c>
      <c r="B5" s="7" t="s">
        <v>65</v>
      </c>
      <c r="C5" s="1" t="s">
        <v>9</v>
      </c>
      <c r="D5" s="4" t="s">
        <v>8</v>
      </c>
      <c r="E5" s="6">
        <v>20033</v>
      </c>
      <c r="F5" s="12">
        <v>43</v>
      </c>
      <c r="G5" s="6">
        <f>E5*F5</f>
        <v>861419</v>
      </c>
    </row>
    <row r="6" spans="1:8" ht="60" x14ac:dyDescent="0.25">
      <c r="A6" s="4">
        <v>2</v>
      </c>
      <c r="B6" s="7" t="s">
        <v>10</v>
      </c>
      <c r="C6" s="1" t="s">
        <v>11</v>
      </c>
      <c r="D6" s="4" t="s">
        <v>8</v>
      </c>
      <c r="E6" s="6">
        <v>338.2</v>
      </c>
      <c r="F6" s="6">
        <v>810</v>
      </c>
      <c r="G6" s="6">
        <f t="shared" ref="G6:G16" si="0">E6*F6</f>
        <v>273942</v>
      </c>
    </row>
    <row r="7" spans="1:8" x14ac:dyDescent="0.25">
      <c r="A7" s="4">
        <v>3</v>
      </c>
      <c r="B7" s="7" t="s">
        <v>12</v>
      </c>
      <c r="C7" s="1" t="s">
        <v>13</v>
      </c>
      <c r="D7" s="4" t="s">
        <v>8</v>
      </c>
      <c r="E7" s="6">
        <v>2.4700000000000002</v>
      </c>
      <c r="F7" s="6">
        <v>485</v>
      </c>
      <c r="G7" s="6">
        <f t="shared" si="0"/>
        <v>1197.95</v>
      </c>
    </row>
    <row r="8" spans="1:8" x14ac:dyDescent="0.25">
      <c r="A8" s="4">
        <v>4</v>
      </c>
      <c r="B8" s="7" t="s">
        <v>14</v>
      </c>
      <c r="C8" s="1" t="s">
        <v>15</v>
      </c>
      <c r="D8" s="4" t="s">
        <v>8</v>
      </c>
      <c r="E8" s="6">
        <v>4.04</v>
      </c>
      <c r="F8" s="6">
        <v>540</v>
      </c>
      <c r="G8" s="6">
        <f t="shared" si="0"/>
        <v>2181.6</v>
      </c>
    </row>
    <row r="9" spans="1:8" x14ac:dyDescent="0.25">
      <c r="A9" s="4">
        <v>5</v>
      </c>
      <c r="B9" s="7" t="s">
        <v>16</v>
      </c>
      <c r="C9" s="1" t="s">
        <v>17</v>
      </c>
      <c r="D9" s="4" t="s">
        <v>8</v>
      </c>
      <c r="E9" s="6">
        <v>146.91</v>
      </c>
      <c r="F9" s="6">
        <v>480</v>
      </c>
      <c r="G9" s="6">
        <f t="shared" si="0"/>
        <v>70516.800000000003</v>
      </c>
    </row>
    <row r="10" spans="1:8" x14ac:dyDescent="0.25">
      <c r="A10" s="4">
        <v>6</v>
      </c>
      <c r="B10" s="7" t="s">
        <v>18</v>
      </c>
      <c r="C10" s="1" t="s">
        <v>19</v>
      </c>
      <c r="D10" s="4" t="s">
        <v>8</v>
      </c>
      <c r="E10" s="6">
        <v>215.94</v>
      </c>
      <c r="F10" s="6">
        <v>85</v>
      </c>
      <c r="G10" s="6">
        <f t="shared" si="0"/>
        <v>18354.900000000001</v>
      </c>
    </row>
    <row r="11" spans="1:8" x14ac:dyDescent="0.25">
      <c r="A11" s="4">
        <v>7</v>
      </c>
      <c r="B11" s="7" t="s">
        <v>20</v>
      </c>
      <c r="C11" s="1" t="s">
        <v>15</v>
      </c>
      <c r="D11" s="4" t="s">
        <v>8</v>
      </c>
      <c r="E11" s="6">
        <v>4.05</v>
      </c>
      <c r="F11" s="6">
        <v>540</v>
      </c>
      <c r="G11" s="6">
        <f t="shared" si="0"/>
        <v>2187</v>
      </c>
    </row>
    <row r="12" spans="1:8" x14ac:dyDescent="0.25">
      <c r="A12" s="4">
        <v>8</v>
      </c>
      <c r="B12" s="7" t="s">
        <v>21</v>
      </c>
      <c r="C12" s="1" t="s">
        <v>19</v>
      </c>
      <c r="D12" s="4" t="s">
        <v>8</v>
      </c>
      <c r="E12" s="6">
        <v>491.84</v>
      </c>
      <c r="F12" s="6">
        <v>90</v>
      </c>
      <c r="G12" s="6">
        <f t="shared" si="0"/>
        <v>44265.599999999999</v>
      </c>
    </row>
    <row r="13" spans="1:8" x14ac:dyDescent="0.25">
      <c r="A13" s="4">
        <v>9</v>
      </c>
      <c r="B13" s="7" t="s">
        <v>22</v>
      </c>
      <c r="C13" s="1" t="s">
        <v>19</v>
      </c>
      <c r="D13" s="4" t="s">
        <v>8</v>
      </c>
      <c r="E13" s="6">
        <v>426.24</v>
      </c>
      <c r="F13" s="6">
        <v>90</v>
      </c>
      <c r="G13" s="6">
        <f t="shared" si="0"/>
        <v>38361.599999999999</v>
      </c>
    </row>
    <row r="14" spans="1:8" x14ac:dyDescent="0.25">
      <c r="A14" s="4">
        <v>10</v>
      </c>
      <c r="B14" s="7" t="s">
        <v>23</v>
      </c>
      <c r="C14" s="1" t="s">
        <v>19</v>
      </c>
      <c r="D14" s="4" t="s">
        <v>8</v>
      </c>
      <c r="E14" s="6">
        <v>352.6</v>
      </c>
      <c r="F14" s="6">
        <v>90</v>
      </c>
      <c r="G14" s="6">
        <f t="shared" si="0"/>
        <v>31734.000000000004</v>
      </c>
    </row>
    <row r="15" spans="1:8" x14ac:dyDescent="0.25">
      <c r="A15" s="4">
        <v>11</v>
      </c>
      <c r="B15" s="7" t="s">
        <v>24</v>
      </c>
      <c r="C15" s="1" t="s">
        <v>19</v>
      </c>
      <c r="D15" s="4" t="s">
        <v>8</v>
      </c>
      <c r="E15" s="6">
        <v>97.55</v>
      </c>
      <c r="F15" s="6">
        <v>90</v>
      </c>
      <c r="G15" s="6">
        <f t="shared" si="0"/>
        <v>8779.5</v>
      </c>
    </row>
    <row r="16" spans="1:8" x14ac:dyDescent="0.25">
      <c r="A16" s="4">
        <v>12</v>
      </c>
      <c r="B16" s="7" t="s">
        <v>25</v>
      </c>
      <c r="C16" s="1" t="s">
        <v>17</v>
      </c>
      <c r="D16" s="4" t="s">
        <v>8</v>
      </c>
      <c r="E16" s="6">
        <v>151.46</v>
      </c>
      <c r="F16" s="6">
        <v>380</v>
      </c>
      <c r="G16" s="6">
        <f t="shared" si="0"/>
        <v>57554.8</v>
      </c>
    </row>
    <row r="17" spans="1:8" ht="43.5" customHeight="1" x14ac:dyDescent="0.25">
      <c r="A17" s="24" t="s">
        <v>26</v>
      </c>
      <c r="B17" s="25"/>
      <c r="C17" s="25"/>
      <c r="D17" s="25"/>
      <c r="E17" s="25"/>
      <c r="F17" s="25"/>
      <c r="G17" s="25"/>
      <c r="H17" s="19"/>
    </row>
    <row r="18" spans="1:8" x14ac:dyDescent="0.25">
      <c r="A18" s="4">
        <v>13</v>
      </c>
      <c r="B18" s="10" t="s">
        <v>78</v>
      </c>
      <c r="C18" s="3" t="s">
        <v>42</v>
      </c>
      <c r="D18" s="4" t="s">
        <v>43</v>
      </c>
      <c r="E18" s="4">
        <v>8</v>
      </c>
      <c r="F18" s="6">
        <v>500</v>
      </c>
      <c r="G18" s="6">
        <f>E18*F18</f>
        <v>4000</v>
      </c>
    </row>
    <row r="19" spans="1:8" x14ac:dyDescent="0.25">
      <c r="A19" s="4">
        <v>14</v>
      </c>
      <c r="B19" s="10" t="s">
        <v>27</v>
      </c>
      <c r="C19" s="3" t="s">
        <v>42</v>
      </c>
      <c r="D19" s="4" t="s">
        <v>43</v>
      </c>
      <c r="E19" s="4">
        <v>10</v>
      </c>
      <c r="F19" s="6">
        <v>200</v>
      </c>
      <c r="G19" s="6">
        <f t="shared" ref="G19:G39" si="1">E19*F19</f>
        <v>2000</v>
      </c>
    </row>
    <row r="20" spans="1:8" ht="30" x14ac:dyDescent="0.25">
      <c r="A20" s="4">
        <v>15</v>
      </c>
      <c r="B20" s="7" t="s">
        <v>66</v>
      </c>
      <c r="C20" s="3" t="s">
        <v>42</v>
      </c>
      <c r="D20" s="4" t="s">
        <v>43</v>
      </c>
      <c r="E20" s="4">
        <v>1</v>
      </c>
      <c r="F20" s="6">
        <v>340</v>
      </c>
      <c r="G20" s="6">
        <f t="shared" si="1"/>
        <v>340</v>
      </c>
    </row>
    <row r="21" spans="1:8" x14ac:dyDescent="0.25">
      <c r="A21" s="4">
        <v>16</v>
      </c>
      <c r="B21" s="10" t="s">
        <v>28</v>
      </c>
      <c r="C21" s="3" t="s">
        <v>42</v>
      </c>
      <c r="D21" s="4" t="s">
        <v>43</v>
      </c>
      <c r="E21" s="4">
        <v>1</v>
      </c>
      <c r="F21" s="6">
        <v>180</v>
      </c>
      <c r="G21" s="6">
        <f t="shared" si="1"/>
        <v>180</v>
      </c>
    </row>
    <row r="22" spans="1:8" x14ac:dyDescent="0.25">
      <c r="A22" s="4">
        <v>17</v>
      </c>
      <c r="B22" s="10" t="s">
        <v>29</v>
      </c>
      <c r="C22" s="3" t="s">
        <v>42</v>
      </c>
      <c r="D22" s="4" t="s">
        <v>43</v>
      </c>
      <c r="E22" s="4">
        <v>33</v>
      </c>
      <c r="F22" s="6">
        <v>20</v>
      </c>
      <c r="G22" s="6">
        <f t="shared" si="1"/>
        <v>660</v>
      </c>
    </row>
    <row r="23" spans="1:8" x14ac:dyDescent="0.25">
      <c r="A23" s="4">
        <v>18</v>
      </c>
      <c r="B23" s="10" t="s">
        <v>30</v>
      </c>
      <c r="C23" s="3" t="s">
        <v>42</v>
      </c>
      <c r="D23" s="4" t="s">
        <v>43</v>
      </c>
      <c r="E23" s="4">
        <v>15</v>
      </c>
      <c r="F23" s="6">
        <v>30</v>
      </c>
      <c r="G23" s="6">
        <f t="shared" si="1"/>
        <v>450</v>
      </c>
    </row>
    <row r="24" spans="1:8" x14ac:dyDescent="0.25">
      <c r="A24" s="4">
        <v>19</v>
      </c>
      <c r="B24" s="10" t="s">
        <v>67</v>
      </c>
      <c r="C24" s="3" t="s">
        <v>42</v>
      </c>
      <c r="D24" s="4" t="s">
        <v>43</v>
      </c>
      <c r="E24" s="4">
        <v>1</v>
      </c>
      <c r="F24" s="6">
        <v>150</v>
      </c>
      <c r="G24" s="6">
        <f t="shared" si="1"/>
        <v>150</v>
      </c>
    </row>
    <row r="25" spans="1:8" ht="30" x14ac:dyDescent="0.25">
      <c r="A25" s="4">
        <v>20</v>
      </c>
      <c r="B25" s="7" t="s">
        <v>31</v>
      </c>
      <c r="C25" s="3" t="s">
        <v>42</v>
      </c>
      <c r="D25" s="4" t="s">
        <v>43</v>
      </c>
      <c r="E25" s="4">
        <v>1</v>
      </c>
      <c r="F25" s="6">
        <v>130</v>
      </c>
      <c r="G25" s="6">
        <f t="shared" si="1"/>
        <v>130</v>
      </c>
    </row>
    <row r="26" spans="1:8" ht="30" x14ac:dyDescent="0.25">
      <c r="A26" s="4">
        <v>21</v>
      </c>
      <c r="B26" s="10" t="s">
        <v>69</v>
      </c>
      <c r="C26" s="3" t="s">
        <v>42</v>
      </c>
      <c r="D26" s="4" t="s">
        <v>43</v>
      </c>
      <c r="E26" s="4">
        <v>5</v>
      </c>
      <c r="F26" s="6">
        <v>380</v>
      </c>
      <c r="G26" s="6">
        <f t="shared" si="1"/>
        <v>1900</v>
      </c>
    </row>
    <row r="27" spans="1:8" x14ac:dyDescent="0.25">
      <c r="A27" s="4">
        <v>22</v>
      </c>
      <c r="B27" s="10" t="s">
        <v>68</v>
      </c>
      <c r="C27" s="3" t="s">
        <v>42</v>
      </c>
      <c r="D27" s="4" t="s">
        <v>43</v>
      </c>
      <c r="E27" s="4">
        <v>1</v>
      </c>
      <c r="F27" s="6">
        <v>210</v>
      </c>
      <c r="G27" s="6">
        <f t="shared" si="1"/>
        <v>210</v>
      </c>
    </row>
    <row r="28" spans="1:8" x14ac:dyDescent="0.25">
      <c r="A28" s="4">
        <v>23</v>
      </c>
      <c r="B28" s="10" t="s">
        <v>32</v>
      </c>
      <c r="C28" s="3" t="s">
        <v>42</v>
      </c>
      <c r="D28" s="4" t="s">
        <v>43</v>
      </c>
      <c r="E28" s="4">
        <v>7</v>
      </c>
      <c r="F28" s="6">
        <v>370</v>
      </c>
      <c r="G28" s="6">
        <f t="shared" si="1"/>
        <v>2590</v>
      </c>
    </row>
    <row r="29" spans="1:8" x14ac:dyDescent="0.25">
      <c r="A29" s="4">
        <v>24</v>
      </c>
      <c r="B29" s="10" t="s">
        <v>33</v>
      </c>
      <c r="C29" s="3" t="s">
        <v>42</v>
      </c>
      <c r="D29" s="4" t="s">
        <v>43</v>
      </c>
      <c r="E29" s="4">
        <v>8</v>
      </c>
      <c r="F29" s="6">
        <v>200</v>
      </c>
      <c r="G29" s="6">
        <f t="shared" si="1"/>
        <v>1600</v>
      </c>
    </row>
    <row r="30" spans="1:8" x14ac:dyDescent="0.25">
      <c r="A30" s="4">
        <v>25</v>
      </c>
      <c r="B30" s="10" t="s">
        <v>34</v>
      </c>
      <c r="C30" s="3" t="s">
        <v>42</v>
      </c>
      <c r="D30" s="4" t="s">
        <v>43</v>
      </c>
      <c r="E30" s="4">
        <v>1</v>
      </c>
      <c r="F30" s="6">
        <v>200</v>
      </c>
      <c r="G30" s="6">
        <f t="shared" si="1"/>
        <v>200</v>
      </c>
    </row>
    <row r="31" spans="1:8" x14ac:dyDescent="0.25">
      <c r="A31" s="4">
        <v>26</v>
      </c>
      <c r="B31" s="10" t="s">
        <v>35</v>
      </c>
      <c r="C31" s="3" t="s">
        <v>42</v>
      </c>
      <c r="D31" s="4" t="s">
        <v>43</v>
      </c>
      <c r="E31" s="4">
        <v>2</v>
      </c>
      <c r="F31" s="6">
        <v>60</v>
      </c>
      <c r="G31" s="6">
        <f t="shared" si="1"/>
        <v>120</v>
      </c>
    </row>
    <row r="32" spans="1:8" ht="30" x14ac:dyDescent="0.25">
      <c r="A32" s="4">
        <v>27</v>
      </c>
      <c r="B32" s="14" t="s">
        <v>70</v>
      </c>
      <c r="C32" s="16" t="s">
        <v>42</v>
      </c>
      <c r="D32" s="17" t="s">
        <v>43</v>
      </c>
      <c r="E32" s="17">
        <v>2</v>
      </c>
      <c r="F32" s="12">
        <v>280</v>
      </c>
      <c r="G32" s="12">
        <f t="shared" si="1"/>
        <v>560</v>
      </c>
    </row>
    <row r="33" spans="1:8" x14ac:dyDescent="0.25">
      <c r="A33" s="4">
        <v>28</v>
      </c>
      <c r="B33" s="10" t="s">
        <v>36</v>
      </c>
      <c r="C33" s="3" t="s">
        <v>42</v>
      </c>
      <c r="D33" s="4" t="s">
        <v>43</v>
      </c>
      <c r="E33" s="4">
        <v>1</v>
      </c>
      <c r="F33" s="6">
        <v>350</v>
      </c>
      <c r="G33" s="6">
        <f t="shared" si="1"/>
        <v>350</v>
      </c>
    </row>
    <row r="34" spans="1:8" x14ac:dyDescent="0.25">
      <c r="A34" s="4">
        <v>29</v>
      </c>
      <c r="B34" s="10" t="s">
        <v>37</v>
      </c>
      <c r="C34" s="3" t="s">
        <v>42</v>
      </c>
      <c r="D34" s="4" t="s">
        <v>43</v>
      </c>
      <c r="E34" s="4">
        <v>2</v>
      </c>
      <c r="F34" s="6">
        <v>160</v>
      </c>
      <c r="G34" s="6">
        <f t="shared" si="1"/>
        <v>320</v>
      </c>
    </row>
    <row r="35" spans="1:8" x14ac:dyDescent="0.25">
      <c r="A35" s="4">
        <v>30</v>
      </c>
      <c r="B35" s="10" t="s">
        <v>38</v>
      </c>
      <c r="C35" s="3" t="s">
        <v>42</v>
      </c>
      <c r="D35" s="4" t="s">
        <v>43</v>
      </c>
      <c r="E35" s="4">
        <v>4</v>
      </c>
      <c r="F35" s="6">
        <v>50</v>
      </c>
      <c r="G35" s="6">
        <f t="shared" si="1"/>
        <v>200</v>
      </c>
    </row>
    <row r="36" spans="1:8" x14ac:dyDescent="0.25">
      <c r="A36" s="4">
        <v>31</v>
      </c>
      <c r="B36" s="10" t="s">
        <v>71</v>
      </c>
      <c r="C36" s="3" t="s">
        <v>42</v>
      </c>
      <c r="D36" s="4" t="s">
        <v>43</v>
      </c>
      <c r="E36" s="4">
        <v>1</v>
      </c>
      <c r="F36" s="6">
        <v>900</v>
      </c>
      <c r="G36" s="6">
        <f t="shared" si="1"/>
        <v>900</v>
      </c>
    </row>
    <row r="37" spans="1:8" x14ac:dyDescent="0.25">
      <c r="A37" s="4">
        <v>32</v>
      </c>
      <c r="B37" s="10" t="s">
        <v>39</v>
      </c>
      <c r="C37" s="3" t="s">
        <v>42</v>
      </c>
      <c r="D37" s="4" t="s">
        <v>43</v>
      </c>
      <c r="E37" s="4">
        <v>1</v>
      </c>
      <c r="F37" s="6">
        <v>400</v>
      </c>
      <c r="G37" s="6">
        <f t="shared" si="1"/>
        <v>400</v>
      </c>
    </row>
    <row r="38" spans="1:8" x14ac:dyDescent="0.25">
      <c r="A38" s="4">
        <v>33</v>
      </c>
      <c r="B38" s="14" t="s">
        <v>40</v>
      </c>
      <c r="C38" s="3" t="s">
        <v>42</v>
      </c>
      <c r="D38" s="4" t="s">
        <v>43</v>
      </c>
      <c r="E38" s="4">
        <v>1</v>
      </c>
      <c r="F38" s="12">
        <v>2000</v>
      </c>
      <c r="G38" s="6">
        <f t="shared" si="1"/>
        <v>2000</v>
      </c>
    </row>
    <row r="39" spans="1:8" x14ac:dyDescent="0.25">
      <c r="A39" s="4">
        <v>34</v>
      </c>
      <c r="B39" s="10" t="s">
        <v>41</v>
      </c>
      <c r="C39" s="3" t="s">
        <v>42</v>
      </c>
      <c r="D39" s="4" t="s">
        <v>43</v>
      </c>
      <c r="E39" s="4">
        <v>1</v>
      </c>
      <c r="F39" s="6">
        <v>300</v>
      </c>
      <c r="G39" s="6">
        <f t="shared" si="1"/>
        <v>300</v>
      </c>
    </row>
    <row r="40" spans="1:8" ht="43.5" customHeight="1" x14ac:dyDescent="0.25">
      <c r="A40" s="26" t="s">
        <v>44</v>
      </c>
      <c r="B40" s="27"/>
      <c r="C40" s="27"/>
      <c r="D40" s="27"/>
      <c r="E40" s="27"/>
      <c r="F40" s="27"/>
      <c r="G40" s="27"/>
      <c r="H40" s="19"/>
    </row>
    <row r="41" spans="1:8" x14ac:dyDescent="0.25">
      <c r="A41" s="4">
        <v>35</v>
      </c>
      <c r="B41" s="10" t="s">
        <v>72</v>
      </c>
      <c r="C41" s="3" t="s">
        <v>63</v>
      </c>
      <c r="D41" s="4" t="s">
        <v>43</v>
      </c>
      <c r="E41" s="4">
        <v>1</v>
      </c>
      <c r="F41" s="6">
        <v>4500</v>
      </c>
      <c r="G41" s="6">
        <f>E41*F41</f>
        <v>4500</v>
      </c>
    </row>
    <row r="42" spans="1:8" x14ac:dyDescent="0.25">
      <c r="A42" s="4">
        <v>36</v>
      </c>
      <c r="B42" s="10" t="s">
        <v>45</v>
      </c>
      <c r="C42" s="3" t="s">
        <v>42</v>
      </c>
      <c r="D42" s="4" t="s">
        <v>43</v>
      </c>
      <c r="E42" s="4">
        <v>1</v>
      </c>
      <c r="F42" s="6">
        <v>32000</v>
      </c>
      <c r="G42" s="6">
        <f t="shared" ref="G42:G50" si="2">E42*F42</f>
        <v>32000</v>
      </c>
    </row>
    <row r="43" spans="1:8" x14ac:dyDescent="0.25">
      <c r="A43" s="4">
        <v>37</v>
      </c>
      <c r="B43" s="10" t="s">
        <v>46</v>
      </c>
      <c r="C43" s="3" t="s">
        <v>42</v>
      </c>
      <c r="D43" s="4" t="s">
        <v>43</v>
      </c>
      <c r="E43" s="4">
        <v>1</v>
      </c>
      <c r="F43" s="6">
        <v>6000</v>
      </c>
      <c r="G43" s="6">
        <f t="shared" si="2"/>
        <v>6000</v>
      </c>
    </row>
    <row r="44" spans="1:8" x14ac:dyDescent="0.25">
      <c r="A44" s="4">
        <v>38</v>
      </c>
      <c r="B44" s="10" t="s">
        <v>73</v>
      </c>
      <c r="C44" s="3" t="s">
        <v>42</v>
      </c>
      <c r="D44" s="4" t="s">
        <v>43</v>
      </c>
      <c r="E44" s="4">
        <v>1</v>
      </c>
      <c r="F44" s="12">
        <v>80000</v>
      </c>
      <c r="G44" s="6">
        <f t="shared" si="2"/>
        <v>80000</v>
      </c>
    </row>
    <row r="45" spans="1:8" x14ac:dyDescent="0.25">
      <c r="A45" s="4">
        <v>39</v>
      </c>
      <c r="B45" s="10" t="s">
        <v>47</v>
      </c>
      <c r="C45" s="3" t="s">
        <v>42</v>
      </c>
      <c r="D45" s="4" t="s">
        <v>43</v>
      </c>
      <c r="E45" s="4">
        <v>1</v>
      </c>
      <c r="F45" s="6">
        <v>3000</v>
      </c>
      <c r="G45" s="6">
        <f t="shared" si="2"/>
        <v>3000</v>
      </c>
    </row>
    <row r="46" spans="1:8" x14ac:dyDescent="0.25">
      <c r="A46" s="4">
        <v>40</v>
      </c>
      <c r="B46" s="10" t="s">
        <v>74</v>
      </c>
      <c r="C46" s="3" t="s">
        <v>42</v>
      </c>
      <c r="D46" s="4" t="s">
        <v>43</v>
      </c>
      <c r="E46" s="4">
        <v>1</v>
      </c>
      <c r="F46" s="6">
        <v>2800</v>
      </c>
      <c r="G46" s="6">
        <f t="shared" si="2"/>
        <v>2800</v>
      </c>
    </row>
    <row r="47" spans="1:8" x14ac:dyDescent="0.25">
      <c r="A47" s="4">
        <v>41</v>
      </c>
      <c r="B47" s="10" t="s">
        <v>48</v>
      </c>
      <c r="C47" s="3" t="s">
        <v>63</v>
      </c>
      <c r="D47" s="4" t="s">
        <v>43</v>
      </c>
      <c r="E47" s="4">
        <v>1</v>
      </c>
      <c r="F47" s="12">
        <v>250</v>
      </c>
      <c r="G47" s="6">
        <f t="shared" si="2"/>
        <v>250</v>
      </c>
    </row>
    <row r="48" spans="1:8" x14ac:dyDescent="0.25">
      <c r="A48" s="4">
        <v>42</v>
      </c>
      <c r="B48" s="10" t="s">
        <v>48</v>
      </c>
      <c r="C48" s="3" t="s">
        <v>63</v>
      </c>
      <c r="D48" s="4" t="s">
        <v>43</v>
      </c>
      <c r="E48" s="4">
        <v>1</v>
      </c>
      <c r="F48" s="12">
        <v>250</v>
      </c>
      <c r="G48" s="6">
        <f t="shared" si="2"/>
        <v>250</v>
      </c>
    </row>
    <row r="49" spans="1:8" x14ac:dyDescent="0.25">
      <c r="A49" s="4">
        <v>43</v>
      </c>
      <c r="B49" s="10" t="s">
        <v>48</v>
      </c>
      <c r="C49" s="3" t="s">
        <v>63</v>
      </c>
      <c r="D49" s="4" t="s">
        <v>43</v>
      </c>
      <c r="E49" s="4">
        <v>1</v>
      </c>
      <c r="F49" s="12">
        <v>250</v>
      </c>
      <c r="G49" s="6">
        <f t="shared" si="2"/>
        <v>250</v>
      </c>
    </row>
    <row r="50" spans="1:8" ht="30" x14ac:dyDescent="0.25">
      <c r="A50" s="4">
        <v>44</v>
      </c>
      <c r="B50" s="10" t="s">
        <v>49</v>
      </c>
      <c r="C50" s="3" t="s">
        <v>64</v>
      </c>
      <c r="D50" s="4" t="s">
        <v>43</v>
      </c>
      <c r="E50" s="4">
        <v>1</v>
      </c>
      <c r="F50" s="6">
        <v>38500</v>
      </c>
      <c r="G50" s="6">
        <f t="shared" si="2"/>
        <v>38500</v>
      </c>
    </row>
    <row r="51" spans="1:8" ht="41.25" customHeight="1" x14ac:dyDescent="0.25">
      <c r="A51" s="24" t="s">
        <v>50</v>
      </c>
      <c r="B51" s="25"/>
      <c r="C51" s="25"/>
      <c r="D51" s="25"/>
      <c r="E51" s="25"/>
      <c r="F51" s="25"/>
      <c r="G51" s="25"/>
      <c r="H51" s="19"/>
    </row>
    <row r="52" spans="1:8" x14ac:dyDescent="0.25">
      <c r="A52" s="4">
        <v>45</v>
      </c>
      <c r="B52" s="10" t="s">
        <v>51</v>
      </c>
      <c r="C52" s="2" t="s">
        <v>42</v>
      </c>
      <c r="D52" s="4" t="s">
        <v>43</v>
      </c>
      <c r="E52" s="4">
        <v>1</v>
      </c>
      <c r="F52" s="6">
        <v>440</v>
      </c>
      <c r="G52" s="13">
        <f>E52*F52</f>
        <v>440</v>
      </c>
    </row>
    <row r="53" spans="1:8" x14ac:dyDescent="0.25">
      <c r="A53" s="4">
        <v>46</v>
      </c>
      <c r="B53" s="10" t="s">
        <v>52</v>
      </c>
      <c r="C53" s="2" t="s">
        <v>42</v>
      </c>
      <c r="D53" s="4" t="s">
        <v>43</v>
      </c>
      <c r="E53" s="4">
        <v>1</v>
      </c>
      <c r="F53" s="6">
        <v>120</v>
      </c>
      <c r="G53" s="13">
        <f t="shared" ref="G53:G56" si="3">E53*F53</f>
        <v>120</v>
      </c>
    </row>
    <row r="54" spans="1:8" x14ac:dyDescent="0.25">
      <c r="A54" s="4">
        <v>47</v>
      </c>
      <c r="B54" s="10" t="s">
        <v>53</v>
      </c>
      <c r="C54" s="2" t="s">
        <v>42</v>
      </c>
      <c r="D54" s="4" t="s">
        <v>43</v>
      </c>
      <c r="E54" s="4">
        <v>1</v>
      </c>
      <c r="F54" s="6">
        <v>140</v>
      </c>
      <c r="G54" s="13">
        <f t="shared" si="3"/>
        <v>140</v>
      </c>
    </row>
    <row r="55" spans="1:8" x14ac:dyDescent="0.25">
      <c r="A55" s="4">
        <v>48</v>
      </c>
      <c r="B55" s="10" t="s">
        <v>54</v>
      </c>
      <c r="C55" s="2" t="s">
        <v>42</v>
      </c>
      <c r="D55" s="4" t="s">
        <v>43</v>
      </c>
      <c r="E55" s="4">
        <v>1</v>
      </c>
      <c r="F55" s="6">
        <v>1100</v>
      </c>
      <c r="G55" s="13">
        <f t="shared" si="3"/>
        <v>1100</v>
      </c>
    </row>
    <row r="56" spans="1:8" x14ac:dyDescent="0.25">
      <c r="A56" s="4">
        <v>49</v>
      </c>
      <c r="B56" s="10" t="s">
        <v>55</v>
      </c>
      <c r="C56" s="2" t="s">
        <v>42</v>
      </c>
      <c r="D56" s="4" t="s">
        <v>43</v>
      </c>
      <c r="E56" s="4">
        <v>2</v>
      </c>
      <c r="F56" s="6">
        <v>15</v>
      </c>
      <c r="G56" s="13">
        <f t="shared" si="3"/>
        <v>30</v>
      </c>
    </row>
    <row r="57" spans="1:8" ht="45.75" customHeight="1" x14ac:dyDescent="0.25">
      <c r="A57" s="21" t="s">
        <v>56</v>
      </c>
      <c r="B57" s="22"/>
      <c r="C57" s="22"/>
      <c r="D57" s="22"/>
      <c r="E57" s="22"/>
      <c r="F57" s="22"/>
      <c r="G57" s="22"/>
      <c r="H57" s="19"/>
    </row>
    <row r="58" spans="1:8" ht="30" x14ac:dyDescent="0.25">
      <c r="A58" s="4">
        <v>50</v>
      </c>
      <c r="B58" s="10" t="s">
        <v>57</v>
      </c>
      <c r="C58" s="3" t="s">
        <v>42</v>
      </c>
      <c r="D58" s="4" t="s">
        <v>43</v>
      </c>
      <c r="E58" s="4">
        <v>2</v>
      </c>
      <c r="F58" s="6">
        <v>280</v>
      </c>
      <c r="G58" s="6">
        <f>E58*F58</f>
        <v>560</v>
      </c>
    </row>
    <row r="59" spans="1:8" ht="30" x14ac:dyDescent="0.25">
      <c r="A59" s="4">
        <v>51</v>
      </c>
      <c r="B59" s="10" t="s">
        <v>58</v>
      </c>
      <c r="C59" s="3" t="s">
        <v>42</v>
      </c>
      <c r="D59" s="4" t="s">
        <v>43</v>
      </c>
      <c r="E59" s="4">
        <v>2</v>
      </c>
      <c r="F59" s="6">
        <v>20</v>
      </c>
      <c r="G59" s="6">
        <f>E59*F59</f>
        <v>40</v>
      </c>
    </row>
    <row r="60" spans="1:8" ht="21.75" customHeight="1" x14ac:dyDescent="0.25">
      <c r="A60" s="4">
        <v>52</v>
      </c>
      <c r="B60" s="10" t="s">
        <v>59</v>
      </c>
      <c r="C60" s="3" t="s">
        <v>42</v>
      </c>
      <c r="D60" s="4" t="s">
        <v>43</v>
      </c>
      <c r="E60" s="4">
        <v>1</v>
      </c>
      <c r="F60" s="6">
        <v>280</v>
      </c>
      <c r="G60" s="6">
        <f t="shared" ref="G60:G67" si="4">E60*F60</f>
        <v>280</v>
      </c>
    </row>
    <row r="61" spans="1:8" ht="60" x14ac:dyDescent="0.25">
      <c r="A61" s="4">
        <v>53</v>
      </c>
      <c r="B61" s="7" t="s">
        <v>60</v>
      </c>
      <c r="C61" s="3" t="s">
        <v>42</v>
      </c>
      <c r="D61" s="4" t="s">
        <v>43</v>
      </c>
      <c r="E61" s="4">
        <v>1</v>
      </c>
      <c r="F61" s="6">
        <v>280</v>
      </c>
      <c r="G61" s="6">
        <f t="shared" si="4"/>
        <v>280</v>
      </c>
    </row>
    <row r="62" spans="1:8" ht="60" x14ac:dyDescent="0.25">
      <c r="A62" s="4">
        <v>54</v>
      </c>
      <c r="B62" s="7" t="s">
        <v>60</v>
      </c>
      <c r="C62" s="3" t="s">
        <v>42</v>
      </c>
      <c r="D62" s="4" t="s">
        <v>43</v>
      </c>
      <c r="E62" s="4">
        <v>1</v>
      </c>
      <c r="F62" s="6">
        <v>280</v>
      </c>
      <c r="G62" s="6">
        <f t="shared" si="4"/>
        <v>280</v>
      </c>
    </row>
    <row r="63" spans="1:8" ht="45" x14ac:dyDescent="0.25">
      <c r="A63" s="4">
        <v>55</v>
      </c>
      <c r="B63" s="10" t="s">
        <v>61</v>
      </c>
      <c r="C63" s="3" t="s">
        <v>42</v>
      </c>
      <c r="D63" s="4" t="s">
        <v>43</v>
      </c>
      <c r="E63" s="4">
        <v>1</v>
      </c>
      <c r="F63" s="6">
        <v>350</v>
      </c>
      <c r="G63" s="6">
        <f t="shared" si="4"/>
        <v>350</v>
      </c>
    </row>
    <row r="64" spans="1:8" ht="45" x14ac:dyDescent="0.25">
      <c r="A64" s="4">
        <v>56</v>
      </c>
      <c r="B64" s="10" t="s">
        <v>61</v>
      </c>
      <c r="C64" s="3" t="s">
        <v>42</v>
      </c>
      <c r="D64" s="4" t="s">
        <v>43</v>
      </c>
      <c r="E64" s="4">
        <v>1</v>
      </c>
      <c r="F64" s="6">
        <v>350</v>
      </c>
      <c r="G64" s="6">
        <f t="shared" si="4"/>
        <v>350</v>
      </c>
    </row>
    <row r="65" spans="1:7" ht="60" x14ac:dyDescent="0.25">
      <c r="A65" s="4">
        <v>57</v>
      </c>
      <c r="B65" s="10" t="s">
        <v>77</v>
      </c>
      <c r="C65" s="3" t="s">
        <v>42</v>
      </c>
      <c r="D65" s="4" t="s">
        <v>43</v>
      </c>
      <c r="E65" s="4">
        <v>1</v>
      </c>
      <c r="F65" s="6">
        <v>300</v>
      </c>
      <c r="G65" s="6">
        <f t="shared" si="4"/>
        <v>300</v>
      </c>
    </row>
    <row r="66" spans="1:7" ht="105" x14ac:dyDescent="0.25">
      <c r="A66" s="4">
        <v>58</v>
      </c>
      <c r="B66" s="10" t="s">
        <v>75</v>
      </c>
      <c r="C66" s="3" t="s">
        <v>42</v>
      </c>
      <c r="D66" s="4" t="s">
        <v>43</v>
      </c>
      <c r="E66" s="4">
        <v>1</v>
      </c>
      <c r="F66" s="6">
        <v>1200</v>
      </c>
      <c r="G66" s="6">
        <f t="shared" si="4"/>
        <v>1200</v>
      </c>
    </row>
    <row r="67" spans="1:7" ht="75" x14ac:dyDescent="0.25">
      <c r="A67" s="4">
        <v>59</v>
      </c>
      <c r="B67" s="7" t="s">
        <v>76</v>
      </c>
      <c r="C67" s="3" t="s">
        <v>42</v>
      </c>
      <c r="D67" s="4" t="s">
        <v>43</v>
      </c>
      <c r="E67" s="4">
        <v>1</v>
      </c>
      <c r="F67" s="6">
        <v>110</v>
      </c>
      <c r="G67" s="6">
        <f t="shared" si="4"/>
        <v>110</v>
      </c>
    </row>
    <row r="68" spans="1:7" ht="49.5" customHeight="1" x14ac:dyDescent="0.25">
      <c r="A68" s="23" t="s">
        <v>62</v>
      </c>
      <c r="B68" s="23"/>
      <c r="C68" s="23"/>
      <c r="D68" s="23"/>
      <c r="E68" s="23"/>
      <c r="F68" s="23"/>
      <c r="G68" s="15">
        <f>SUM(G5:G67)</f>
        <v>1603184.7500000002</v>
      </c>
    </row>
  </sheetData>
  <autoFilter ref="B3:G68"/>
  <mergeCells count="6">
    <mergeCell ref="A57:G57"/>
    <mergeCell ref="A68:F68"/>
    <mergeCell ref="A4:G4"/>
    <mergeCell ref="A17:G17"/>
    <mergeCell ref="A40:G40"/>
    <mergeCell ref="A51:G51"/>
  </mergeCells>
  <pageMargins left="0.2" right="0" top="0.5" bottom="0.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2023-12-04T12:41:02Z</dcterms:modified>
</cp:coreProperties>
</file>